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Grantmaking_General\Grantmaking_Resources\Partners\"/>
    </mc:Choice>
  </mc:AlternateContent>
  <xr:revisionPtr revIDLastSave="0" documentId="13_ncr:1_{90B8D1DA-8BC3-4D89-88D0-E24ADDA7DA04}" xr6:coauthVersionLast="47" xr6:coauthVersionMax="47" xr10:uidLastSave="{00000000-0000-0000-0000-000000000000}"/>
  <workbookProtection workbookPassword="86ED" lockStructure="1"/>
  <bookViews>
    <workbookView xWindow="-120" yWindow="-120" windowWidth="29040" windowHeight="15840" tabRatio="765" activeTab="4" xr2:uid="{00000000-000D-0000-FFFF-FFFF00000000}"/>
  </bookViews>
  <sheets>
    <sheet name="Instructions - READ FIRST" sheetId="1" r:id="rId1"/>
    <sheet name="Step 1" sheetId="2" r:id="rId2"/>
    <sheet name="Step 2" sheetId="3" r:id="rId3"/>
    <sheet name="consolidation" sheetId="12" state="hidden" r:id="rId4"/>
    <sheet name="Step 3" sheetId="5" r:id="rId5"/>
    <sheet name="Example" sheetId="6" r:id="rId6"/>
    <sheet name="Capacity Building Example" sheetId="7" state="hidden" r:id="rId7"/>
    <sheet name="Systems Change" sheetId="11" state="hidden" r:id="rId8"/>
  </sheets>
  <definedNames>
    <definedName name="_xlnm.Print_Area" localSheetId="0">'Instructions - READ FIRST'!$B$2:$B$16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F8" i="12" s="1"/>
  <c r="B7" i="12"/>
  <c r="F7" i="12" s="1"/>
  <c r="B6" i="12"/>
  <c r="B5" i="12"/>
  <c r="F5" i="12" s="1"/>
  <c r="B4" i="12"/>
  <c r="F4" i="12" s="1"/>
  <c r="C5" i="3"/>
  <c r="C4" i="12"/>
  <c r="D5" i="3"/>
  <c r="D4" i="12"/>
  <c r="C6" i="3"/>
  <c r="C5" i="12"/>
  <c r="D6" i="3"/>
  <c r="D5" i="12"/>
  <c r="C7" i="3"/>
  <c r="C6" i="12"/>
  <c r="D7" i="3"/>
  <c r="D6" i="12"/>
  <c r="C8" i="3"/>
  <c r="C7" i="12"/>
  <c r="D8" i="3"/>
  <c r="D7" i="12"/>
  <c r="C9" i="3"/>
  <c r="C8" i="12"/>
  <c r="D9" i="3"/>
  <c r="D8" i="12"/>
  <c r="F6" i="12"/>
</calcChain>
</file>

<file path=xl/sharedStrings.xml><?xml version="1.0" encoding="utf-8"?>
<sst xmlns="http://schemas.openxmlformats.org/spreadsheetml/2006/main" count="78" uniqueCount="60">
  <si>
    <t>GENERAL INSTRUCTIONS</t>
  </si>
  <si>
    <t>List the date or timeframe when you expect the organization or participants to achieve each milestone.</t>
  </si>
  <si>
    <t xml:space="preserve"> Milestones</t>
  </si>
  <si>
    <t>By When</t>
  </si>
  <si>
    <t>Step #</t>
  </si>
  <si>
    <t>Step</t>
  </si>
  <si>
    <t>Critical Steps</t>
  </si>
  <si>
    <t>Milestones</t>
  </si>
  <si>
    <t>THIS WORKSHEET IS NOT USER-EDITABLE</t>
  </si>
  <si>
    <r>
      <t xml:space="preserve">Workforce Development Example
</t>
    </r>
    <r>
      <rPr>
        <i/>
        <sz val="14"/>
        <rFont val="Calibri"/>
        <family val="2"/>
      </rPr>
      <t>Employee Skill Upgrade Program</t>
    </r>
  </si>
  <si>
    <t>Provide outreach to the community through posters, flyers, and presentations at Churches and other local community based organizations.</t>
  </si>
  <si>
    <t>At least 30 at risk, underemployed adults will enroll into the program.</t>
  </si>
  <si>
    <t>Month 1-2</t>
  </si>
  <si>
    <t>Provide workshop and 1-1 sessions to assess participant skills, career interests and goals.</t>
  </si>
  <si>
    <t>At least 25 participants create a plan of action to develop relevant skills and capacities to meet their employment goals.</t>
  </si>
  <si>
    <t>Month 2-4</t>
  </si>
  <si>
    <t>Facilitate training sessions in English literacy, computer literacy, interpersonal skill building, and GED preparation.</t>
  </si>
  <si>
    <t>At least 18 participants demonstrate basic skills required to pursue a job in their field of interest.</t>
  </si>
  <si>
    <t>Month 4-7</t>
  </si>
  <si>
    <t>Provide resume writing, job interviewing, dress for success and negotiations skills training.</t>
  </si>
  <si>
    <t>At least 15 participants accept a living wage job.</t>
  </si>
  <si>
    <t>Month 8-9</t>
  </si>
  <si>
    <t>Provide bi-weekly phone support to help participants resolve any issues that arise during their first 90 days of employment.</t>
  </si>
  <si>
    <t>At least 12 participants maintain their job for at least 90 days.</t>
  </si>
  <si>
    <t>Month 12</t>
  </si>
  <si>
    <r>
      <t xml:space="preserve">Capacity Building Example
</t>
    </r>
    <r>
      <rPr>
        <i/>
        <sz val="14"/>
        <rFont val="Calibri"/>
        <family val="2"/>
      </rPr>
      <t>Integrating Medicaid Billing</t>
    </r>
  </si>
  <si>
    <t>Work with key program and intake staff to agree on common intake data. Configure new software and determine training curriculum/schedule.</t>
  </si>
  <si>
    <t>New client management system is set up correctly so that all key staff can enter/view data in real time.</t>
  </si>
  <si>
    <t>April '10</t>
  </si>
  <si>
    <t>Train staff on new software and revise internal procedures for both intake and program staff.</t>
  </si>
  <si>
    <t>Key staff demonstrate their ability to enter, view and use data in real time.</t>
  </si>
  <si>
    <t>July '10</t>
  </si>
  <si>
    <t>Begin using new intake and client management system for the first 30 days.</t>
  </si>
  <si>
    <t xml:space="preserve">Intake staff confirm they can find, enter all  view key client data during intake within 45-60 minutes. Program staff confirm they can find and use intake data to enroll participants into their program in 30 minutes or less.  </t>
  </si>
  <si>
    <t>August '10</t>
  </si>
  <si>
    <t>Use new intake and client management system for 90 more days.</t>
  </si>
  <si>
    <t xml:space="preserve">Intake staff confirm they can find, enter all  view key client data during intake within 30-45 minutes. Program staff confirm they can find and use intake data to enroll participants into their program in 20 minutes or less.  </t>
  </si>
  <si>
    <t>November '10</t>
  </si>
  <si>
    <t xml:space="preserve">Intake staff confirm they can find, enter all  view key client data during intake within 30 minutes. Program staff confirm they can find and use all relevant intake and program data to enroll participants into their program in 15 minutes or less.  </t>
  </si>
  <si>
    <t>March '10</t>
  </si>
  <si>
    <r>
      <t xml:space="preserve">Systems Change
</t>
    </r>
    <r>
      <rPr>
        <b/>
        <i/>
        <sz val="14"/>
        <rFont val="Calibri"/>
        <family val="2"/>
      </rPr>
      <t>Creating Health Savings Accounts (HSAs)</t>
    </r>
  </si>
  <si>
    <t xml:space="preserve">Complete and submit 15 publications and briefing books. </t>
  </si>
  <si>
    <t xml:space="preserve">Organize and hold small briefings with members of Congress and their staffs on specific health care reform issues identified as being timely and of special interest. Ensure that NCHF health care reform experts testified and submitted testimony to the appropriate Senate and House committees to educate policymakers as to the benefits of market-oriented health care reform.  </t>
  </si>
  <si>
    <t>Organize and hold eight health care reform-related conferences on Capitol Hill for House and Senate staffers as well as members of the Washington, D.C. government relations and public policy communities.</t>
  </si>
  <si>
    <t>Top 10 media outlets pick up at least 2 stories and over 250 members of congress confirmed they reviewed the briefing materials prior to the health care conferences in DC.</t>
  </si>
  <si>
    <t xml:space="preserve">At least 15 members of congress agree to take action to move the issue forward. </t>
  </si>
  <si>
    <t xml:space="preserve"> Over 50 congressional leaders author “Dear Colleague” letters and insert brief analyses and backgrounders into the Congressional Record and a variety of Bills are designed to create HSAs.</t>
  </si>
  <si>
    <t xml:space="preserve">You must "maximize" Excel and this window for this to work, and so you can see all of the required tabs. Excel should be "full-screen" - click the maximize button on the top right of Excel (PC) or top left (Mac) to do so. </t>
  </si>
  <si>
    <t>Once the window is maximized, you should see tabs at the bottom of the screen similar to those below.</t>
  </si>
  <si>
    <r>
      <rPr>
        <b/>
        <u/>
        <sz val="11"/>
        <color indexed="8"/>
        <rFont val="Calibri"/>
        <family val="2"/>
      </rPr>
      <t>Step 1 - Complete your Milestones &amp; Timeline:</t>
    </r>
    <r>
      <rPr>
        <sz val="11"/>
        <color theme="1"/>
        <rFont val="Calibri"/>
        <family val="2"/>
        <scheme val="minor"/>
      </rPr>
      <t xml:space="preserve">
Regardless of how long you expect it to take to complete your project, implement your organizational priorities or interact with your program participants (6 weeks, 3 months, 1 year, 3 years), it is helpful to have key milestones along the way. This allows you to “check in” on interim achievements and make course corrections as necessary. 
</t>
    </r>
    <r>
      <rPr>
        <i/>
        <sz val="11"/>
        <color indexed="8"/>
        <rFont val="Calibri"/>
        <family val="2"/>
      </rPr>
      <t xml:space="preserve">Click on the </t>
    </r>
    <r>
      <rPr>
        <b/>
        <i/>
        <sz val="11"/>
        <color indexed="8"/>
        <rFont val="Calibri"/>
        <family val="2"/>
      </rPr>
      <t>STEP 1</t>
    </r>
    <r>
      <rPr>
        <i/>
        <sz val="11"/>
        <color indexed="8"/>
        <rFont val="Calibri"/>
        <family val="2"/>
      </rPr>
      <t xml:space="preserve"> tab below to enter your milestones and timeline.</t>
    </r>
  </si>
  <si>
    <r>
      <rPr>
        <b/>
        <u/>
        <sz val="11"/>
        <color indexed="8"/>
        <rFont val="Calibri"/>
        <family val="2"/>
      </rPr>
      <t>Step 2 - Complete your Project Steps</t>
    </r>
    <r>
      <rPr>
        <sz val="11"/>
        <color theme="1"/>
        <rFont val="Calibri"/>
        <family val="2"/>
        <scheme val="minor"/>
      </rPr>
      <t xml:space="preserve">
For each milestone you want the organization or those you serve to reach, there are activities, actions, and/or services that you must undertake, complete or provide in order to be successful. You need not articulate every step you plan to take, but simply summarize the critical elements that must occur to achieve each milestone. It's OK to combine several efforts for each milestone. Incorporate “If - then” logic: if we complete these activities, then the organization or participants will accomplish these milestones.
</t>
    </r>
    <r>
      <rPr>
        <i/>
        <sz val="11"/>
        <color indexed="8"/>
        <rFont val="Calibri"/>
        <family val="2"/>
      </rPr>
      <t xml:space="preserve">Click on the </t>
    </r>
    <r>
      <rPr>
        <b/>
        <i/>
        <sz val="11"/>
        <color indexed="8"/>
        <rFont val="Calibri"/>
        <family val="2"/>
      </rPr>
      <t>STEP 2</t>
    </r>
    <r>
      <rPr>
        <i/>
        <sz val="11"/>
        <color indexed="8"/>
        <rFont val="Calibri"/>
        <family val="2"/>
      </rPr>
      <t xml:space="preserve"> tab below to enter the tasks associated with each milestone.</t>
    </r>
  </si>
  <si>
    <t>Step 3 - Copy your Worksheet into the Grant Application.</t>
  </si>
  <si>
    <t>These are timelines you identified for each Milestone. 
(edit below if necessary)</t>
  </si>
  <si>
    <t>These are the Milestones you defined in Step 1.
(edit below if necessary)</t>
  </si>
  <si>
    <r>
      <rPr>
        <b/>
        <sz val="11"/>
        <color indexed="8"/>
        <rFont val="Calibri"/>
        <family val="2"/>
      </rPr>
      <t>INSTRUCTIONS:</t>
    </r>
    <r>
      <rPr>
        <sz val="11"/>
        <color theme="1"/>
        <rFont val="Calibri"/>
        <family val="2"/>
        <scheme val="minor"/>
      </rPr>
      <t xml:space="preserve">
Consider the milestones your organization or participants need to achieve. What are the actions or activities you need to do in order to accomplish each milestone? List those activities in this column for each Milestone. It's OK to combine or summarize several activities together for each milestone. Just consider the "IF, THEN" logic. IF we complete these activities, THEN the organization or participants will accomplish the milestones.  </t>
    </r>
    <r>
      <rPr>
        <b/>
        <sz val="11"/>
        <color indexed="8"/>
        <rFont val="Calibri"/>
        <family val="2"/>
      </rPr>
      <t>When finished with this step, go to tab named Step 3</t>
    </r>
    <r>
      <rPr>
        <sz val="11"/>
        <color theme="1"/>
        <rFont val="Calibri"/>
        <family val="2"/>
        <scheme val="minor"/>
      </rPr>
      <t>.</t>
    </r>
  </si>
  <si>
    <r>
      <t xml:space="preserve">This worksheet will guide you through the process of defining the key milestones you expect your organization or participants to achieve, the timing of when you expect each milestone to be achieved, and the steps you will take to achieve each one. Please review the </t>
    </r>
    <r>
      <rPr>
        <b/>
        <sz val="12"/>
        <color indexed="10"/>
        <rFont val="Calibri"/>
        <family val="2"/>
      </rPr>
      <t>Example</t>
    </r>
    <r>
      <rPr>
        <b/>
        <sz val="12"/>
        <color indexed="8"/>
        <rFont val="Calibri"/>
        <family val="2"/>
      </rPr>
      <t xml:space="preserve"> provided (last tab at the bottom on the right) before developing your own milestones.</t>
    </r>
  </si>
  <si>
    <r>
      <t>By When
(</t>
    </r>
    <r>
      <rPr>
        <i/>
        <sz val="11"/>
        <rFont val="Calibri"/>
        <family val="2"/>
      </rPr>
      <t>please enter specific months, e.g., June 2017, if at all possible)</t>
    </r>
  </si>
  <si>
    <r>
      <rPr>
        <b/>
        <sz val="11"/>
        <color indexed="8"/>
        <rFont val="Calibri"/>
        <family val="2"/>
      </rPr>
      <t>INSTRUCTIONS:</t>
    </r>
    <r>
      <rPr>
        <sz val="11"/>
        <color theme="1"/>
        <rFont val="Calibri"/>
        <family val="2"/>
        <scheme val="minor"/>
      </rPr>
      <t xml:space="preserve">
Consider the result you want your organization or those you serve to achieve. In order to get there, what are the 2 – 5 key progress points during the grant period that will tell you that you or they are on their way to achieving the result? Be sure to list changes or accomplishments that reflect behaviors or conditions that can easily be confirmed.  </t>
    </r>
    <r>
      <rPr>
        <b/>
        <sz val="11"/>
        <color indexed="8"/>
        <rFont val="Calibri"/>
        <family val="2"/>
      </rPr>
      <t>When finished with this step, go to tab named Step 2.</t>
    </r>
  </si>
  <si>
    <r>
      <t xml:space="preserve">This is where it all comes together.  Simply copy and paste the contents displayed on the </t>
    </r>
    <r>
      <rPr>
        <b/>
        <sz val="11"/>
        <color indexed="8"/>
        <rFont val="Calibri"/>
        <family val="2"/>
      </rPr>
      <t>Step 3</t>
    </r>
    <r>
      <rPr>
        <sz val="11"/>
        <color theme="1"/>
        <rFont val="Calibri"/>
        <family val="2"/>
        <scheme val="minor"/>
      </rPr>
      <t xml:space="preserve"> tab into the answer box in the third question on the </t>
    </r>
    <r>
      <rPr>
        <b/>
        <sz val="11"/>
        <color indexed="8"/>
        <rFont val="Calibri"/>
        <family val="2"/>
      </rPr>
      <t>Project Narrative</t>
    </r>
    <r>
      <rPr>
        <sz val="11"/>
        <color rgb="FF000000"/>
        <rFont val="Calibri"/>
        <family val="2"/>
      </rPr>
      <t xml:space="preserve"> page of</t>
    </r>
    <r>
      <rPr>
        <b/>
        <sz val="11"/>
        <color indexed="8"/>
        <rFont val="Calibri"/>
        <family val="2"/>
      </rPr>
      <t xml:space="preserve"> </t>
    </r>
    <r>
      <rPr>
        <sz val="11"/>
        <color theme="1"/>
        <rFont val="Calibri"/>
        <family val="2"/>
        <scheme val="minor"/>
      </rPr>
      <t xml:space="preserve">the on-line grant application. You can also save this worksheet to a local or network drive on your computer by using the Office Button, Save (PC) prompts at the top left of the worksheet.
</t>
    </r>
    <r>
      <rPr>
        <i/>
        <sz val="11"/>
        <color indexed="8"/>
        <rFont val="Calibri"/>
        <family val="2"/>
      </rPr>
      <t xml:space="preserve">Click on the </t>
    </r>
    <r>
      <rPr>
        <b/>
        <i/>
        <sz val="11"/>
        <color indexed="8"/>
        <rFont val="Calibri"/>
        <family val="2"/>
      </rPr>
      <t>STEP 3</t>
    </r>
    <r>
      <rPr>
        <i/>
        <sz val="11"/>
        <color indexed="8"/>
        <rFont val="Calibri"/>
        <family val="2"/>
      </rPr>
      <t xml:space="preserve"> tab below to review your statements, then copy and paste your final answer into the application.</t>
    </r>
  </si>
  <si>
    <t>Your final Milestone statements are shown below. Click in the cell below, and copy and paste the text into the third question on the "Project Narrative" page of the on-line grant application (or re-type them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</si>
</sst>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u/>
      <sz val="11"/>
      <color indexed="8"/>
      <name val="Calibri"/>
      <family val="2"/>
    </font>
    <font>
      <i/>
      <sz val="11"/>
      <color indexed="8"/>
      <name val="Calibri"/>
      <family val="2"/>
    </font>
    <font>
      <b/>
      <sz val="11"/>
      <color indexed="8"/>
      <name val="Calibri"/>
      <family val="2"/>
    </font>
    <font>
      <i/>
      <sz val="14"/>
      <name val="Calibri"/>
      <family val="2"/>
    </font>
    <font>
      <b/>
      <i/>
      <sz val="14"/>
      <name val="Calibri"/>
      <family val="2"/>
    </font>
    <font>
      <b/>
      <i/>
      <sz val="11"/>
      <color indexed="8"/>
      <name val="Calibri"/>
      <family val="2"/>
    </font>
    <font>
      <b/>
      <sz val="12"/>
      <color indexed="8"/>
      <name val="Calibri"/>
      <family val="2"/>
    </font>
    <font>
      <b/>
      <sz val="12"/>
      <color indexed="10"/>
      <name val="Calibri"/>
      <family val="2"/>
    </font>
    <font>
      <i/>
      <sz val="11"/>
      <name val="Calibri"/>
      <family val="2"/>
    </font>
    <font>
      <b/>
      <sz val="11"/>
      <color theme="1"/>
      <name val="Calibri"/>
      <family val="2"/>
      <scheme val="minor"/>
    </font>
    <font>
      <b/>
      <sz val="11"/>
      <color theme="8" tint="-0.249977111117893"/>
      <name val="Calibri"/>
      <family val="2"/>
      <scheme val="minor"/>
    </font>
    <font>
      <sz val="10"/>
      <color theme="1"/>
      <name val="Calibri"/>
      <family val="2"/>
      <scheme val="minor"/>
    </font>
    <font>
      <sz val="11"/>
      <name val="Calibri"/>
      <family val="2"/>
      <scheme val="minor"/>
    </font>
    <font>
      <sz val="9"/>
      <color theme="1"/>
      <name val="Calibri"/>
      <family val="2"/>
      <scheme val="minor"/>
    </font>
    <font>
      <b/>
      <sz val="11"/>
      <name val="Calibri"/>
      <family val="2"/>
      <scheme val="minor"/>
    </font>
    <font>
      <sz val="10"/>
      <name val="Calibri"/>
      <family val="2"/>
      <scheme val="minor"/>
    </font>
    <font>
      <sz val="10"/>
      <color rgb="FF000000"/>
      <name val="Calibri"/>
      <family val="2"/>
      <scheme val="minor"/>
    </font>
    <font>
      <b/>
      <sz val="12"/>
      <color theme="1"/>
      <name val="Calibri"/>
      <family val="2"/>
      <scheme val="minor"/>
    </font>
    <font>
      <b/>
      <i/>
      <sz val="12"/>
      <color theme="1"/>
      <name val="Calibri"/>
      <family val="2"/>
      <scheme val="minor"/>
    </font>
    <font>
      <b/>
      <u/>
      <sz val="11"/>
      <color theme="1"/>
      <name val="Calibri"/>
      <family val="2"/>
      <scheme val="minor"/>
    </font>
    <font>
      <b/>
      <sz val="14"/>
      <name val="Calibri"/>
      <family val="2"/>
      <scheme val="minor"/>
    </font>
    <font>
      <sz val="11"/>
      <color rgb="FF000000"/>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theme="8" tint="-0.249977111117893"/>
      </bottom>
      <diagonal/>
    </border>
  </borders>
  <cellStyleXfs count="1">
    <xf numFmtId="0" fontId="0" fillId="0" borderId="0"/>
  </cellStyleXfs>
  <cellXfs count="66">
    <xf numFmtId="0" fontId="0" fillId="0" borderId="0" xfId="0"/>
    <xf numFmtId="0" fontId="0" fillId="2" borderId="1" xfId="0" applyFill="1" applyBorder="1" applyAlignment="1">
      <alignment wrapText="1"/>
    </xf>
    <xf numFmtId="0" fontId="0" fillId="0" borderId="1" xfId="0" applyBorder="1" applyAlignment="1">
      <alignment wrapText="1"/>
    </xf>
    <xf numFmtId="0" fontId="0" fillId="3" borderId="0" xfId="0" applyFill="1" applyAlignment="1">
      <alignment horizontal="center"/>
    </xf>
    <xf numFmtId="0" fontId="10" fillId="3" borderId="0" xfId="0" applyFont="1" applyFill="1" applyAlignment="1">
      <alignment horizontal="center"/>
    </xf>
    <xf numFmtId="0" fontId="0" fillId="0" borderId="0" xfId="0" applyFill="1" applyAlignment="1">
      <alignment vertical="center" wrapText="1"/>
    </xf>
    <xf numFmtId="0" fontId="0" fillId="0" borderId="0" xfId="0" applyFont="1" applyFill="1" applyAlignment="1">
      <alignment horizontal="center" wrapText="1"/>
    </xf>
    <xf numFmtId="0" fontId="0" fillId="0" borderId="0" xfId="0" applyFill="1" applyAlignment="1">
      <alignment wrapText="1"/>
    </xf>
    <xf numFmtId="0" fontId="0" fillId="3" borderId="1" xfId="0" applyNumberFormat="1" applyFill="1" applyBorder="1" applyAlignment="1">
      <alignment horizontal="center" wrapText="1"/>
    </xf>
    <xf numFmtId="0" fontId="11" fillId="3" borderId="1" xfId="0" applyFont="1" applyFill="1" applyBorder="1" applyAlignment="1" applyProtection="1">
      <alignment horizontal="center"/>
      <protection locked="0"/>
    </xf>
    <xf numFmtId="0" fontId="0" fillId="3" borderId="1" xfId="0" applyFill="1" applyBorder="1" applyAlignment="1">
      <alignment horizontal="center"/>
    </xf>
    <xf numFmtId="0" fontId="12" fillId="4" borderId="1" xfId="0" applyFont="1" applyFill="1" applyBorder="1" applyAlignment="1">
      <alignment horizontal="left" wrapText="1"/>
    </xf>
    <xf numFmtId="0" fontId="10" fillId="3" borderId="1" xfId="0" applyNumberFormat="1" applyFont="1" applyFill="1" applyBorder="1" applyAlignment="1">
      <alignment horizontal="center" wrapText="1"/>
    </xf>
    <xf numFmtId="0" fontId="10" fillId="4" borderId="1" xfId="0" applyFont="1" applyFill="1" applyBorder="1" applyAlignment="1">
      <alignment horizontal="center"/>
    </xf>
    <xf numFmtId="0" fontId="10" fillId="2" borderId="0" xfId="0" applyFont="1" applyFill="1" applyAlignment="1">
      <alignment vertical="center" wrapText="1"/>
    </xf>
    <xf numFmtId="0" fontId="13" fillId="3" borderId="1" xfId="0" applyNumberFormat="1" applyFont="1" applyFill="1" applyBorder="1" applyAlignment="1" applyProtection="1">
      <alignment wrapText="1"/>
      <protection locked="0"/>
    </xf>
    <xf numFmtId="0" fontId="14" fillId="5" borderId="0" xfId="0" applyFont="1" applyFill="1" applyAlignment="1">
      <alignment wrapText="1"/>
    </xf>
    <xf numFmtId="0" fontId="10" fillId="0" borderId="0" xfId="0" applyFont="1" applyAlignment="1">
      <alignment wrapText="1"/>
    </xf>
    <xf numFmtId="0" fontId="15" fillId="3" borderId="1" xfId="0" applyFont="1" applyFill="1" applyBorder="1" applyAlignment="1" applyProtection="1">
      <alignment horizontal="center"/>
      <protection locked="0"/>
    </xf>
    <xf numFmtId="0" fontId="13" fillId="0" borderId="1" xfId="0" applyFont="1" applyFill="1" applyBorder="1" applyAlignment="1">
      <alignment horizontal="center"/>
    </xf>
    <xf numFmtId="0" fontId="16" fillId="3"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6" fillId="3" borderId="1" xfId="0" applyNumberFormat="1" applyFont="1" applyFill="1" applyBorder="1" applyAlignment="1" applyProtection="1">
      <alignment horizontal="left" vertical="top" wrapText="1"/>
      <protection locked="0"/>
    </xf>
    <xf numFmtId="16" fontId="16" fillId="3" borderId="1" xfId="0" applyNumberFormat="1" applyFont="1" applyFill="1" applyBorder="1" applyAlignment="1">
      <alignment horizontal="left" vertical="top" wrapText="1"/>
    </xf>
    <xf numFmtId="0" fontId="13" fillId="3" borderId="1" xfId="0" applyNumberFormat="1" applyFont="1" applyFill="1" applyBorder="1" applyAlignment="1" applyProtection="1">
      <alignment horizontal="left" vertical="top" wrapText="1"/>
      <protection locked="0"/>
    </xf>
    <xf numFmtId="0" fontId="16" fillId="3" borderId="1" xfId="0" applyNumberFormat="1" applyFont="1" applyFill="1" applyBorder="1" applyAlignment="1">
      <alignment horizontal="left" vertical="top" wrapText="1"/>
    </xf>
    <xf numFmtId="0" fontId="0" fillId="3" borderId="1" xfId="0" applyFill="1" applyBorder="1" applyAlignment="1">
      <alignment horizontal="center" vertical="top" wrapText="1"/>
    </xf>
    <xf numFmtId="0" fontId="0" fillId="3" borderId="1" xfId="0" applyFill="1" applyBorder="1" applyAlignment="1" applyProtection="1">
      <alignment vertical="top" wrapText="1"/>
      <protection locked="0"/>
    </xf>
    <xf numFmtId="0" fontId="12" fillId="6" borderId="1" xfId="0" applyFont="1" applyFill="1" applyBorder="1" applyAlignment="1">
      <alignment horizontal="left" vertical="top" wrapText="1"/>
    </xf>
    <xf numFmtId="17" fontId="12" fillId="6" borderId="1" xfId="0" applyNumberFormat="1" applyFont="1" applyFill="1" applyBorder="1" applyAlignment="1">
      <alignment horizontal="left" vertical="top" wrapText="1"/>
    </xf>
    <xf numFmtId="0" fontId="17" fillId="6" borderId="1" xfId="0" applyFont="1" applyFill="1" applyBorder="1" applyAlignment="1">
      <alignment horizontal="left" vertical="top" wrapText="1"/>
    </xf>
    <xf numFmtId="15" fontId="12" fillId="6" borderId="1" xfId="0" applyNumberFormat="1" applyFont="1" applyFill="1" applyBorder="1" applyAlignment="1">
      <alignment horizontal="left" vertical="top" wrapText="1"/>
    </xf>
    <xf numFmtId="0" fontId="10" fillId="2" borderId="1" xfId="0" applyFont="1" applyFill="1" applyBorder="1" applyAlignment="1">
      <alignment horizontal="center"/>
    </xf>
    <xf numFmtId="0" fontId="12" fillId="0" borderId="1" xfId="0" applyFont="1" applyBorder="1" applyAlignment="1" applyProtection="1">
      <alignment horizontal="left" vertical="top" wrapText="1"/>
      <protection locked="0"/>
    </xf>
    <xf numFmtId="49" fontId="12" fillId="0" borderId="1" xfId="0" applyNumberFormat="1" applyFont="1" applyBorder="1" applyAlignment="1" applyProtection="1">
      <alignment vertical="top" wrapText="1"/>
      <protection locked="0"/>
    </xf>
    <xf numFmtId="0" fontId="0" fillId="2" borderId="2" xfId="0" applyFill="1" applyBorder="1" applyAlignment="1" applyProtection="1">
      <alignment vertical="center" wrapText="1"/>
    </xf>
    <xf numFmtId="0" fontId="0" fillId="4" borderId="1" xfId="0" applyFill="1" applyBorder="1" applyAlignment="1" applyProtection="1">
      <alignment horizontal="center" wrapText="1"/>
    </xf>
    <xf numFmtId="0" fontId="0" fillId="0" borderId="0" xfId="0" applyProtection="1"/>
    <xf numFmtId="0" fontId="10" fillId="3" borderId="0" xfId="0" applyFont="1" applyFill="1" applyAlignment="1" applyProtection="1">
      <alignment horizontal="center"/>
    </xf>
    <xf numFmtId="0" fontId="0" fillId="0" borderId="0" xfId="0" applyFill="1" applyAlignment="1" applyProtection="1">
      <alignment vertical="center" wrapText="1"/>
    </xf>
    <xf numFmtId="0" fontId="0" fillId="0" borderId="0" xfId="0" applyFont="1" applyFill="1" applyAlignment="1" applyProtection="1">
      <alignment horizontal="center" wrapText="1"/>
    </xf>
    <xf numFmtId="0" fontId="0" fillId="0" borderId="0" xfId="0" applyFill="1" applyAlignment="1" applyProtection="1">
      <alignment wrapText="1"/>
    </xf>
    <xf numFmtId="0" fontId="11" fillId="3" borderId="1" xfId="0" applyFont="1" applyFill="1" applyBorder="1" applyAlignment="1" applyProtection="1">
      <alignment horizontal="center"/>
    </xf>
    <xf numFmtId="0" fontId="10" fillId="4" borderId="1" xfId="0" applyFont="1" applyFill="1" applyBorder="1" applyAlignment="1" applyProtection="1">
      <alignment horizontal="center"/>
    </xf>
    <xf numFmtId="0" fontId="12" fillId="4"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xf>
    <xf numFmtId="0" fontId="0" fillId="3" borderId="0" xfId="0" applyNumberFormat="1" applyFill="1" applyBorder="1" applyAlignment="1" applyProtection="1">
      <alignment horizontal="center" wrapText="1"/>
    </xf>
    <xf numFmtId="0" fontId="15" fillId="3" borderId="1" xfId="0" applyFont="1" applyFill="1" applyBorder="1" applyAlignment="1" applyProtection="1">
      <alignment horizontal="center"/>
    </xf>
    <xf numFmtId="0" fontId="13" fillId="0" borderId="1" xfId="0" applyFont="1" applyFill="1" applyBorder="1" applyAlignment="1" applyProtection="1">
      <alignment horizontal="center"/>
    </xf>
    <xf numFmtId="0" fontId="0" fillId="3" borderId="0" xfId="0" applyFill="1" applyBorder="1" applyAlignment="1" applyProtection="1">
      <alignment horizontal="center" vertical="top" wrapText="1"/>
    </xf>
    <xf numFmtId="0" fontId="16" fillId="3" borderId="1" xfId="0" applyFont="1" applyFill="1" applyBorder="1" applyAlignment="1" applyProtection="1">
      <alignment horizontal="left" vertical="top" wrapText="1"/>
    </xf>
    <xf numFmtId="0" fontId="0" fillId="0" borderId="0" xfId="0" applyBorder="1" applyProtection="1"/>
    <xf numFmtId="0" fontId="18" fillId="4" borderId="3" xfId="0" applyFont="1" applyFill="1" applyBorder="1" applyAlignment="1" applyProtection="1">
      <alignment horizontal="center"/>
      <protection hidden="1"/>
    </xf>
    <xf numFmtId="0" fontId="0" fillId="0" borderId="0" xfId="0" applyProtection="1">
      <protection hidden="1"/>
    </xf>
    <xf numFmtId="0" fontId="18" fillId="0" borderId="0" xfId="0" applyFont="1" applyAlignment="1" applyProtection="1">
      <alignment vertical="center" wrapText="1"/>
      <protection hidden="1"/>
    </xf>
    <xf numFmtId="0" fontId="19" fillId="7" borderId="0" xfId="0" applyFont="1" applyFill="1" applyAlignment="1" applyProtection="1">
      <alignment vertical="center" wrapText="1"/>
      <protection hidden="1"/>
    </xf>
    <xf numFmtId="0" fontId="18" fillId="0" borderId="0" xfId="0" applyFont="1" applyAlignment="1" applyProtection="1">
      <alignment wrapText="1"/>
      <protection hidden="1"/>
    </xf>
    <xf numFmtId="0" fontId="19" fillId="7" borderId="0" xfId="0" applyFont="1" applyFill="1" applyAlignment="1" applyProtection="1">
      <alignment wrapText="1"/>
      <protection hidden="1"/>
    </xf>
    <xf numFmtId="0" fontId="19" fillId="0" borderId="0" xfId="0" applyFont="1" applyFill="1" applyAlignment="1" applyProtection="1">
      <alignment wrapText="1"/>
      <protection hidden="1"/>
    </xf>
    <xf numFmtId="0" fontId="0" fillId="0" borderId="3" xfId="0" applyBorder="1" applyAlignment="1" applyProtection="1">
      <alignment wrapText="1"/>
      <protection hidden="1"/>
    </xf>
    <xf numFmtId="0" fontId="20" fillId="0" borderId="4" xfId="0" applyFont="1" applyBorder="1" applyProtection="1">
      <protection hidden="1"/>
    </xf>
    <xf numFmtId="0" fontId="0" fillId="0" borderId="5" xfId="0" applyBorder="1" applyAlignment="1" applyProtection="1">
      <alignment wrapText="1"/>
      <protection hidden="1"/>
    </xf>
    <xf numFmtId="0" fontId="0" fillId="8" borderId="0" xfId="0" applyFill="1" applyBorder="1" applyAlignment="1" applyProtection="1">
      <alignment vertical="top" wrapText="1"/>
      <protection locked="0" hidden="1"/>
    </xf>
    <xf numFmtId="0" fontId="13" fillId="0" borderId="1" xfId="0" applyFont="1" applyFill="1" applyBorder="1" applyAlignment="1" applyProtection="1">
      <alignment horizontal="center" wrapText="1"/>
    </xf>
    <xf numFmtId="0" fontId="21" fillId="4" borderId="1" xfId="0" applyFont="1" applyFill="1" applyBorder="1" applyAlignment="1" applyProtection="1">
      <alignment horizontal="center" wrapText="1"/>
    </xf>
    <xf numFmtId="0" fontId="21" fillId="4"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2609850</xdr:colOff>
      <xdr:row>4</xdr:row>
      <xdr:rowOff>133350</xdr:rowOff>
    </xdr:from>
    <xdr:to>
      <xdr:col>1</xdr:col>
      <xdr:colOff>4019550</xdr:colOff>
      <xdr:row>4</xdr:row>
      <xdr:rowOff>733425</xdr:rowOff>
    </xdr:to>
    <xdr:pic>
      <xdr:nvPicPr>
        <xdr:cNvPr id="1033" name="Picture 1">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085975"/>
          <a:ext cx="14097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1323975</xdr:colOff>
      <xdr:row>7</xdr:row>
      <xdr:rowOff>95250</xdr:rowOff>
    </xdr:from>
    <xdr:to>
      <xdr:col>1</xdr:col>
      <xdr:colOff>5610225</xdr:colOff>
      <xdr:row>8</xdr:row>
      <xdr:rowOff>180975</xdr:rowOff>
    </xdr:to>
    <xdr:pic>
      <xdr:nvPicPr>
        <xdr:cNvPr id="1034" name="Picture 1">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3190875"/>
          <a:ext cx="4286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B16"/>
  <sheetViews>
    <sheetView showGridLines="0" showRowColHeaders="0" showWhiteSpace="0" topLeftCell="A9" zoomScaleNormal="100" workbookViewId="0">
      <selection activeCell="B16" sqref="B16"/>
    </sheetView>
  </sheetViews>
  <sheetFormatPr defaultRowHeight="15" x14ac:dyDescent="0.25"/>
  <cols>
    <col min="1" max="1" width="9.140625" style="53"/>
    <col min="2" max="2" width="105.7109375" style="53" customWidth="1"/>
    <col min="3" max="3" width="21.28515625" style="53" customWidth="1"/>
    <col min="4" max="16384" width="9.140625" style="53"/>
  </cols>
  <sheetData>
    <row r="2" spans="2:2" ht="15.75" x14ac:dyDescent="0.25">
      <c r="B2" s="52" t="s">
        <v>0</v>
      </c>
    </row>
    <row r="3" spans="2:2" ht="75" customHeight="1" x14ac:dyDescent="0.25">
      <c r="B3" s="54" t="s">
        <v>55</v>
      </c>
    </row>
    <row r="4" spans="2:2" ht="48" customHeight="1" x14ac:dyDescent="0.25">
      <c r="B4" s="55" t="s">
        <v>47</v>
      </c>
    </row>
    <row r="5" spans="2:2" ht="59.25" customHeight="1" x14ac:dyDescent="0.25">
      <c r="B5" s="56"/>
    </row>
    <row r="6" spans="2:2" ht="15" customHeight="1" x14ac:dyDescent="0.25">
      <c r="B6" s="56"/>
    </row>
    <row r="7" spans="2:2" ht="15.75" x14ac:dyDescent="0.25">
      <c r="B7" s="57" t="s">
        <v>48</v>
      </c>
    </row>
    <row r="8" spans="2:2" ht="15.75" x14ac:dyDescent="0.25">
      <c r="B8" s="58"/>
    </row>
    <row r="9" spans="2:2" ht="15.75" x14ac:dyDescent="0.25">
      <c r="B9" s="58"/>
    </row>
    <row r="11" spans="2:2" ht="90" x14ac:dyDescent="0.25">
      <c r="B11" s="59" t="s">
        <v>49</v>
      </c>
    </row>
    <row r="13" spans="2:2" ht="120" x14ac:dyDescent="0.25">
      <c r="B13" s="59" t="s">
        <v>50</v>
      </c>
    </row>
    <row r="15" spans="2:2" x14ac:dyDescent="0.25">
      <c r="B15" s="60" t="s">
        <v>51</v>
      </c>
    </row>
    <row r="16" spans="2:2" ht="90" x14ac:dyDescent="0.25">
      <c r="B16" s="61" t="s">
        <v>58</v>
      </c>
    </row>
  </sheetData>
  <sheetProtection algorithmName="SHA-512" hashValue="B+n/bpwK+LeWT8XVlPd+QeORG2dxJyn7bMN8XnenOjAVqTVFgf/a8NazMKPneuJBtZUvmP6oZm0jHWUyDfkEvg==" saltValue="kIK9CHQ2KGjNW5WNwSEhbA==" spinCount="100000" sheet="1" objects="1" scenarios="1" selectLockedCells="1"/>
  <pageMargins left="0.7" right="0.7" top="0.75" bottom="0.75" header="0.3" footer="0.3"/>
  <pageSetup orientation="portrait" horizontalDpi="300" verticalDpi="300" r:id="rId1"/>
  <headerFooter>
    <oddFooter>&amp;C_x000D_&amp;1#&amp;"Calibri"&amp;12&amp;K000000 Non-Confidential Business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14"/>
  <sheetViews>
    <sheetView showGridLines="0" showRowColHeaders="0" workbookViewId="0">
      <selection activeCell="B6" sqref="B6"/>
    </sheetView>
  </sheetViews>
  <sheetFormatPr defaultRowHeight="15" x14ac:dyDescent="0.25"/>
  <cols>
    <col min="2" max="2" width="72.7109375" customWidth="1"/>
    <col min="3" max="3" width="36.28515625" customWidth="1"/>
  </cols>
  <sheetData>
    <row r="2" spans="2:3" ht="105" x14ac:dyDescent="0.25">
      <c r="B2" s="1" t="s">
        <v>57</v>
      </c>
      <c r="C2" s="2" t="s">
        <v>1</v>
      </c>
    </row>
    <row r="4" spans="2:3" x14ac:dyDescent="0.25">
      <c r="B4" s="32" t="s">
        <v>2</v>
      </c>
      <c r="C4" s="32" t="s">
        <v>3</v>
      </c>
    </row>
    <row r="5" spans="2:3" ht="45" customHeight="1" x14ac:dyDescent="0.25">
      <c r="B5" s="33"/>
      <c r="C5" s="34"/>
    </row>
    <row r="6" spans="2:3" ht="45" customHeight="1" x14ac:dyDescent="0.25">
      <c r="B6" s="33"/>
      <c r="C6" s="34"/>
    </row>
    <row r="7" spans="2:3" ht="45" customHeight="1" x14ac:dyDescent="0.25">
      <c r="B7" s="33"/>
      <c r="C7" s="34"/>
    </row>
    <row r="8" spans="2:3" ht="45" customHeight="1" x14ac:dyDescent="0.25">
      <c r="B8" s="33"/>
      <c r="C8" s="34"/>
    </row>
    <row r="9" spans="2:3" ht="45" customHeight="1" x14ac:dyDescent="0.25">
      <c r="B9" s="33"/>
      <c r="C9" s="34"/>
    </row>
    <row r="10" spans="2:3" ht="45" customHeight="1" x14ac:dyDescent="0.25">
      <c r="B10" s="51"/>
      <c r="C10" s="51"/>
    </row>
    <row r="11" spans="2:3" ht="45" customHeight="1" x14ac:dyDescent="0.25">
      <c r="B11" s="51"/>
      <c r="C11" s="51"/>
    </row>
    <row r="12" spans="2:3" ht="45" customHeight="1" x14ac:dyDescent="0.25">
      <c r="B12" s="51"/>
      <c r="C12" s="51"/>
    </row>
    <row r="13" spans="2:3" ht="45" customHeight="1" x14ac:dyDescent="0.25">
      <c r="B13" s="51"/>
      <c r="C13" s="51"/>
    </row>
    <row r="14" spans="2:3" ht="45" customHeight="1" x14ac:dyDescent="0.25">
      <c r="B14" s="51"/>
      <c r="C14" s="51"/>
    </row>
  </sheetData>
  <sheetProtection password="86ED" sheet="1" objects="1" scenarios="1" selectLockedCells="1"/>
  <pageMargins left="0.7" right="0.7" top="0.75" bottom="0.75" header="0.3" footer="0.3"/>
  <pageSetup orientation="portrait" verticalDpi="0" r:id="rId1"/>
  <headerFooter>
    <oddFooter>&amp;C_x000D_&amp;1#&amp;"Calibri"&amp;12&amp;K000000 Non-Confidential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E9"/>
  <sheetViews>
    <sheetView showGridLines="0" showRowColHeaders="0" zoomScale="80" zoomScaleNormal="80" workbookViewId="0">
      <selection activeCell="B5" sqref="B5"/>
    </sheetView>
  </sheetViews>
  <sheetFormatPr defaultRowHeight="15" x14ac:dyDescent="0.25"/>
  <cols>
    <col min="1" max="1" width="5.42578125" style="37" customWidth="1"/>
    <col min="2" max="2" width="63.28515625" style="37" customWidth="1"/>
    <col min="3" max="3" width="56.42578125" style="37" customWidth="1"/>
    <col min="4" max="4" width="36.7109375" style="37" customWidth="1"/>
    <col min="5" max="5" width="25.140625" style="37" customWidth="1"/>
    <col min="6" max="16384" width="9.140625" style="37"/>
  </cols>
  <sheetData>
    <row r="2" spans="2:5" ht="147.75" customHeight="1" x14ac:dyDescent="0.25">
      <c r="B2" s="35" t="s">
        <v>54</v>
      </c>
      <c r="C2" s="36" t="s">
        <v>53</v>
      </c>
      <c r="D2" s="36" t="s">
        <v>52</v>
      </c>
    </row>
    <row r="3" spans="2:5" x14ac:dyDescent="0.25">
      <c r="B3" s="38"/>
      <c r="C3" s="39"/>
      <c r="D3" s="40"/>
      <c r="E3" s="41"/>
    </row>
    <row r="4" spans="2:5" x14ac:dyDescent="0.25">
      <c r="B4" s="42" t="s">
        <v>6</v>
      </c>
      <c r="C4" s="43" t="s">
        <v>7</v>
      </c>
      <c r="D4" s="43" t="s">
        <v>3</v>
      </c>
    </row>
    <row r="5" spans="2:5" ht="72.75" customHeight="1" x14ac:dyDescent="0.25">
      <c r="B5" s="27"/>
      <c r="C5" s="44">
        <f>'Step 1'!B5</f>
        <v>0</v>
      </c>
      <c r="D5" s="44">
        <f>'Step 1'!C5</f>
        <v>0</v>
      </c>
    </row>
    <row r="6" spans="2:5" ht="72.75" customHeight="1" x14ac:dyDescent="0.25">
      <c r="B6" s="27"/>
      <c r="C6" s="44">
        <f>'Step 1'!B6</f>
        <v>0</v>
      </c>
      <c r="D6" s="44">
        <f>'Step 1'!C6</f>
        <v>0</v>
      </c>
    </row>
    <row r="7" spans="2:5" ht="72.75" customHeight="1" x14ac:dyDescent="0.25">
      <c r="B7" s="27"/>
      <c r="C7" s="44">
        <f>'Step 1'!B7</f>
        <v>0</v>
      </c>
      <c r="D7" s="44">
        <f>'Step 1'!C7</f>
        <v>0</v>
      </c>
    </row>
    <row r="8" spans="2:5" ht="72.75" customHeight="1" x14ac:dyDescent="0.25">
      <c r="B8" s="27"/>
      <c r="C8" s="44">
        <f>'Step 1'!B8</f>
        <v>0</v>
      </c>
      <c r="D8" s="44">
        <f>'Step 1'!C8</f>
        <v>0</v>
      </c>
    </row>
    <row r="9" spans="2:5" ht="72.75" customHeight="1" x14ac:dyDescent="0.25">
      <c r="B9" s="27"/>
      <c r="C9" s="44">
        <f>'Step 1'!B9</f>
        <v>0</v>
      </c>
      <c r="D9" s="44">
        <f>'Step 1'!C9</f>
        <v>0</v>
      </c>
    </row>
  </sheetData>
  <sheetProtection password="83AF" sheet="1" objects="1" scenarios="1" selectLockedCells="1"/>
  <pageMargins left="0.7" right="0.7" top="0.75" bottom="0.75" header="0.3" footer="0.3"/>
  <headerFooter>
    <oddFooter>&amp;C_x000D_&amp;1#&amp;"Calibri"&amp;12&amp;K000000 Non-Confidential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showRowColHeaders="0" topLeftCell="E1" workbookViewId="0">
      <selection activeCell="I6" sqref="I6"/>
    </sheetView>
  </sheetViews>
  <sheetFormatPr defaultRowHeight="15" x14ac:dyDescent="0.25"/>
  <cols>
    <col min="2" max="2" width="40.7109375" customWidth="1"/>
    <col min="3" max="3" width="46.140625" customWidth="1"/>
    <col min="4" max="4" width="41.7109375" customWidth="1"/>
    <col min="6" max="6" width="64.140625" customWidth="1"/>
  </cols>
  <sheetData>
    <row r="1" spans="1:6" x14ac:dyDescent="0.25">
      <c r="A1" s="3"/>
      <c r="B1" s="14" t="s">
        <v>8</v>
      </c>
      <c r="C1" s="14" t="s">
        <v>8</v>
      </c>
      <c r="D1" s="14" t="s">
        <v>8</v>
      </c>
      <c r="F1" s="14" t="s">
        <v>8</v>
      </c>
    </row>
    <row r="2" spans="1:6" x14ac:dyDescent="0.25">
      <c r="A2" s="4"/>
      <c r="B2" s="5"/>
      <c r="C2" s="6"/>
      <c r="D2" s="7"/>
    </row>
    <row r="3" spans="1:6" x14ac:dyDescent="0.25">
      <c r="A3" s="12"/>
      <c r="B3" s="9" t="s">
        <v>6</v>
      </c>
      <c r="C3" s="13" t="s">
        <v>7</v>
      </c>
      <c r="D3" s="13" t="s">
        <v>3</v>
      </c>
    </row>
    <row r="4" spans="1:6" x14ac:dyDescent="0.25">
      <c r="A4" s="10">
        <v>1</v>
      </c>
      <c r="B4" s="15">
        <f>IF('Step 2'!B5=" ",0,'Step 2'!B5)</f>
        <v>0</v>
      </c>
      <c r="C4" s="11">
        <f>'Step 2'!C5</f>
        <v>0</v>
      </c>
      <c r="D4" s="11">
        <f>'Step 2'!D5</f>
        <v>0</v>
      </c>
      <c r="F4" s="16" t="str">
        <f>"Milestone "&amp;A4&amp;": "&amp;B4&amp;"    Milestone: "&amp;C4&amp;" ("&amp;D4&amp;")"</f>
        <v>Milestone 1: 0    Milestone: 0 (0)</v>
      </c>
    </row>
    <row r="5" spans="1:6" x14ac:dyDescent="0.25">
      <c r="A5" s="10">
        <v>2</v>
      </c>
      <c r="B5" s="15">
        <f>IF('Step 2'!B6=" ",0,'Step 2'!B6)</f>
        <v>0</v>
      </c>
      <c r="C5" s="11">
        <f>'Step 2'!C6</f>
        <v>0</v>
      </c>
      <c r="D5" s="11">
        <f>'Step 2'!D6</f>
        <v>0</v>
      </c>
      <c r="F5" s="16" t="str">
        <f>IF(consolidation!B5=0,"","Milestone "&amp;consolidation!A5&amp;": "&amp;consolidation!B5&amp;"    Milestone: "&amp;consolidation!C5&amp;" ("&amp;consolidation!D5&amp;")")</f>
        <v/>
      </c>
    </row>
    <row r="6" spans="1:6" x14ac:dyDescent="0.25">
      <c r="A6" s="10">
        <v>3</v>
      </c>
      <c r="B6" s="15">
        <f>IF('Step 2'!B7=" ",0,'Step 2'!B7)</f>
        <v>0</v>
      </c>
      <c r="C6" s="11">
        <f>'Step 2'!C7</f>
        <v>0</v>
      </c>
      <c r="D6" s="11">
        <f>'Step 2'!D7</f>
        <v>0</v>
      </c>
      <c r="F6" s="16" t="str">
        <f>IF(consolidation!B6=0,"","Milestone "&amp;consolidation!A6&amp;": "&amp;consolidation!B6&amp;"    Milestone: "&amp;consolidation!C6&amp;" ("&amp;consolidation!D6&amp;")")</f>
        <v/>
      </c>
    </row>
    <row r="7" spans="1:6" x14ac:dyDescent="0.25">
      <c r="A7" s="10">
        <v>4</v>
      </c>
      <c r="B7" s="15">
        <f>IF('Step 2'!B8=" ",0,'Step 2'!B8)</f>
        <v>0</v>
      </c>
      <c r="C7" s="11">
        <f>'Step 2'!C8</f>
        <v>0</v>
      </c>
      <c r="D7" s="11">
        <f>'Step 2'!D8</f>
        <v>0</v>
      </c>
      <c r="F7" s="16" t="str">
        <f>IF(consolidation!B7=0,"","Milestone "&amp;consolidation!A7&amp;": "&amp;consolidation!B7&amp;"    Milestone: "&amp;consolidation!C7&amp;" ("&amp;consolidation!D7&amp;")")</f>
        <v/>
      </c>
    </row>
    <row r="8" spans="1:6" x14ac:dyDescent="0.25">
      <c r="A8" s="10">
        <v>5</v>
      </c>
      <c r="B8" s="15">
        <f>IF('Step 2'!B9=" ",0,'Step 2'!B9)</f>
        <v>0</v>
      </c>
      <c r="C8" s="11">
        <f>'Step 2'!C9</f>
        <v>0</v>
      </c>
      <c r="D8" s="11">
        <f>'Step 2'!D9</f>
        <v>0</v>
      </c>
      <c r="F8" s="16" t="str">
        <f>IF(consolidation!B8=0,"","Milestone "&amp;consolidation!A8&amp;": "&amp;consolidation!B8&amp;"     Milestone: "&amp;consolidation!C8&amp;" ("&amp;consolidation!D8&amp;")")</f>
        <v/>
      </c>
    </row>
  </sheetData>
  <sheetProtection password="83AF" sheet="1" objects="1" scenarios="1" selectLockedCells="1" selectUnlockedCells="1"/>
  <pageMargins left="0.7" right="0.7" top="0.75" bottom="0.75" header="0.3" footer="0.3"/>
  <headerFooter>
    <oddFooter>&amp;C_x000D_&amp;1#&amp;"Calibri"&amp;12&amp;K000000 Non-Confidential 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B4"/>
  <sheetViews>
    <sheetView showGridLines="0" showRowColHeaders="0" tabSelected="1" workbookViewId="0">
      <selection activeCell="B4" sqref="B4"/>
    </sheetView>
  </sheetViews>
  <sheetFormatPr defaultRowHeight="15" x14ac:dyDescent="0.25"/>
  <cols>
    <col min="2" max="2" width="118.85546875" customWidth="1"/>
  </cols>
  <sheetData>
    <row r="2" spans="2:2" ht="30" x14ac:dyDescent="0.25">
      <c r="B2" s="17" t="s">
        <v>59</v>
      </c>
    </row>
    <row r="3" spans="2:2" x14ac:dyDescent="0.25">
      <c r="B3" s="17"/>
    </row>
    <row r="4" spans="2:2" ht="193.5" customHeight="1" x14ac:dyDescent="0.25">
      <c r="B4" s="62"/>
    </row>
  </sheetData>
  <sheetProtection algorithmName="SHA-512" hashValue="dE5DJLdZSNxLDDqWCcJXBtE9f3ryhg28D4+GvbFXMuTyVPPeVCa+j73X9yUnq/VGLczYfJVRgf7phbI5OoGWnQ==" saltValue="krBz0M8deOqiidjAn4Glrg==" spinCount="100000" sheet="1" objects="1" scenarios="1" selectLockedCells="1"/>
  <pageMargins left="0.7" right="0.7" top="0.75" bottom="0.75" header="0.3" footer="0.3"/>
  <headerFooter>
    <oddFooter>&amp;C_x000D_&amp;1#&amp;"Calibri"&amp;12&amp;K000000 Non-Confidential 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8"/>
  <sheetViews>
    <sheetView showGridLines="0" showRowColHeaders="0" workbookViewId="0">
      <selection activeCell="D4" sqref="D4"/>
    </sheetView>
  </sheetViews>
  <sheetFormatPr defaultRowHeight="15" x14ac:dyDescent="0.25"/>
  <cols>
    <col min="1" max="1" width="2.85546875" style="37" customWidth="1"/>
    <col min="2" max="2" width="56.42578125" style="37" customWidth="1"/>
    <col min="3" max="3" width="57.5703125" style="37" customWidth="1"/>
    <col min="4" max="4" width="22.28515625" style="37" customWidth="1"/>
    <col min="5" max="16384" width="9.140625" style="37"/>
  </cols>
  <sheetData>
    <row r="2" spans="1:4" ht="47.25" customHeight="1" x14ac:dyDescent="0.3">
      <c r="A2" s="45"/>
      <c r="B2" s="64" t="s">
        <v>9</v>
      </c>
      <c r="C2" s="64"/>
      <c r="D2" s="64"/>
    </row>
    <row r="3" spans="1:4" ht="60" x14ac:dyDescent="0.25">
      <c r="A3" s="46"/>
      <c r="B3" s="47" t="s">
        <v>6</v>
      </c>
      <c r="C3" s="48" t="s">
        <v>7</v>
      </c>
      <c r="D3" s="63" t="s">
        <v>56</v>
      </c>
    </row>
    <row r="4" spans="1:4" ht="38.25" x14ac:dyDescent="0.25">
      <c r="A4" s="49"/>
      <c r="B4" s="50" t="s">
        <v>10</v>
      </c>
      <c r="C4" s="50" t="s">
        <v>11</v>
      </c>
      <c r="D4" s="50" t="s">
        <v>12</v>
      </c>
    </row>
    <row r="5" spans="1:4" ht="25.5" x14ac:dyDescent="0.25">
      <c r="A5" s="49"/>
      <c r="B5" s="50" t="s">
        <v>13</v>
      </c>
      <c r="C5" s="50" t="s">
        <v>14</v>
      </c>
      <c r="D5" s="50" t="s">
        <v>15</v>
      </c>
    </row>
    <row r="6" spans="1:4" ht="25.5" x14ac:dyDescent="0.25">
      <c r="A6" s="49"/>
      <c r="B6" s="50" t="s">
        <v>16</v>
      </c>
      <c r="C6" s="50" t="s">
        <v>17</v>
      </c>
      <c r="D6" s="50" t="s">
        <v>18</v>
      </c>
    </row>
    <row r="7" spans="1:4" ht="25.5" x14ac:dyDescent="0.25">
      <c r="A7" s="49"/>
      <c r="B7" s="50" t="s">
        <v>19</v>
      </c>
      <c r="C7" s="50" t="s">
        <v>20</v>
      </c>
      <c r="D7" s="50" t="s">
        <v>21</v>
      </c>
    </row>
    <row r="8" spans="1:4" ht="25.5" x14ac:dyDescent="0.25">
      <c r="A8" s="49"/>
      <c r="B8" s="50" t="s">
        <v>22</v>
      </c>
      <c r="C8" s="50" t="s">
        <v>23</v>
      </c>
      <c r="D8" s="50" t="s">
        <v>24</v>
      </c>
    </row>
  </sheetData>
  <sheetProtection password="86ED" sheet="1" objects="1" scenarios="1" selectLockedCells="1" selectUnlockedCells="1"/>
  <mergeCells count="1">
    <mergeCell ref="B2:D2"/>
  </mergeCells>
  <pageMargins left="0.7" right="0.7" top="0.75" bottom="0.75" header="0.3" footer="0.3"/>
  <pageSetup orientation="portrait" verticalDpi="1200" r:id="rId1"/>
  <headerFooter>
    <oddFooter>&amp;C_x000D_&amp;1#&amp;"Calibri"&amp;12&amp;K000000 Non-Confidential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7"/>
  <sheetViews>
    <sheetView workbookViewId="0">
      <selection activeCell="C9" sqref="C9"/>
    </sheetView>
  </sheetViews>
  <sheetFormatPr defaultRowHeight="15" x14ac:dyDescent="0.25"/>
  <cols>
    <col min="1" max="1" width="7.85546875" customWidth="1"/>
    <col min="2" max="2" width="56.42578125" customWidth="1"/>
    <col min="3" max="3" width="63.85546875" customWidth="1"/>
    <col min="4" max="4" width="20.5703125" customWidth="1"/>
  </cols>
  <sheetData>
    <row r="1" spans="1:4" ht="47.25" customHeight="1" x14ac:dyDescent="0.3">
      <c r="A1" s="13" t="s">
        <v>4</v>
      </c>
      <c r="B1" s="65" t="s">
        <v>25</v>
      </c>
      <c r="C1" s="65"/>
      <c r="D1" s="65"/>
    </row>
    <row r="2" spans="1:4" x14ac:dyDescent="0.25">
      <c r="A2" s="8" t="s">
        <v>5</v>
      </c>
      <c r="B2" s="18" t="s">
        <v>6</v>
      </c>
      <c r="C2" s="19" t="s">
        <v>7</v>
      </c>
      <c r="D2" s="19" t="s">
        <v>3</v>
      </c>
    </row>
    <row r="3" spans="1:4" ht="38.25" x14ac:dyDescent="0.25">
      <c r="A3" s="21">
        <v>1</v>
      </c>
      <c r="B3" s="22" t="s">
        <v>26</v>
      </c>
      <c r="C3" s="20" t="s">
        <v>27</v>
      </c>
      <c r="D3" s="23" t="s">
        <v>28</v>
      </c>
    </row>
    <row r="4" spans="1:4" ht="30" x14ac:dyDescent="0.25">
      <c r="A4" s="21">
        <v>2</v>
      </c>
      <c r="B4" s="24" t="s">
        <v>29</v>
      </c>
      <c r="C4" s="20" t="s">
        <v>30</v>
      </c>
      <c r="D4" s="25" t="s">
        <v>31</v>
      </c>
    </row>
    <row r="5" spans="1:4" ht="38.25" x14ac:dyDescent="0.25">
      <c r="A5" s="21">
        <v>3</v>
      </c>
      <c r="B5" s="24" t="s">
        <v>32</v>
      </c>
      <c r="C5" s="20" t="s">
        <v>33</v>
      </c>
      <c r="D5" s="25" t="s">
        <v>34</v>
      </c>
    </row>
    <row r="6" spans="1:4" ht="38.25" x14ac:dyDescent="0.25">
      <c r="A6" s="21">
        <v>4</v>
      </c>
      <c r="B6" s="24" t="s">
        <v>35</v>
      </c>
      <c r="C6" s="20" t="s">
        <v>36</v>
      </c>
      <c r="D6" s="23" t="s">
        <v>37</v>
      </c>
    </row>
    <row r="7" spans="1:4" ht="51" x14ac:dyDescent="0.25">
      <c r="A7" s="26">
        <v>5</v>
      </c>
      <c r="B7" s="20" t="s">
        <v>35</v>
      </c>
      <c r="C7" s="20" t="s">
        <v>38</v>
      </c>
      <c r="D7" s="23" t="s">
        <v>39</v>
      </c>
    </row>
  </sheetData>
  <mergeCells count="1">
    <mergeCell ref="B1:D1"/>
  </mergeCells>
  <pageMargins left="0.7" right="0.7" top="0.75" bottom="0.75" header="0.3" footer="0.3"/>
  <headerFooter>
    <oddFooter>&amp;C_x000D_&amp;1#&amp;"Calibri"&amp;12&amp;K000000 Non-Confidential Business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8"/>
  <sheetViews>
    <sheetView zoomScaleNormal="100" workbookViewId="0">
      <selection activeCell="B11" sqref="B11"/>
    </sheetView>
  </sheetViews>
  <sheetFormatPr defaultRowHeight="15" x14ac:dyDescent="0.25"/>
  <cols>
    <col min="1" max="1" width="7.85546875" customWidth="1"/>
    <col min="2" max="2" width="56.42578125" customWidth="1"/>
    <col min="3" max="3" width="63.85546875" customWidth="1"/>
    <col min="4" max="4" width="20.5703125" customWidth="1"/>
  </cols>
  <sheetData>
    <row r="1" spans="1:4" ht="47.25" customHeight="1" x14ac:dyDescent="0.3">
      <c r="A1" s="13" t="s">
        <v>4</v>
      </c>
      <c r="B1" s="65" t="s">
        <v>40</v>
      </c>
      <c r="C1" s="65"/>
      <c r="D1" s="65"/>
    </row>
    <row r="2" spans="1:4" x14ac:dyDescent="0.25">
      <c r="A2" s="8" t="s">
        <v>5</v>
      </c>
      <c r="B2" s="18" t="s">
        <v>6</v>
      </c>
      <c r="C2" s="19" t="s">
        <v>7</v>
      </c>
      <c r="D2" s="19" t="s">
        <v>3</v>
      </c>
    </row>
    <row r="3" spans="1:4" ht="38.25" x14ac:dyDescent="0.25">
      <c r="A3" s="21">
        <v>1</v>
      </c>
      <c r="B3" s="28" t="s">
        <v>41</v>
      </c>
      <c r="C3" s="28" t="s">
        <v>44</v>
      </c>
      <c r="D3" s="31">
        <v>40695</v>
      </c>
    </row>
    <row r="4" spans="1:4" ht="51" x14ac:dyDescent="0.25">
      <c r="A4" s="21">
        <v>2</v>
      </c>
      <c r="B4" s="28" t="s">
        <v>43</v>
      </c>
      <c r="C4" s="28" t="s">
        <v>45</v>
      </c>
      <c r="D4" s="31">
        <v>40848</v>
      </c>
    </row>
    <row r="5" spans="1:4" ht="76.5" x14ac:dyDescent="0.25">
      <c r="A5" s="21">
        <v>3</v>
      </c>
      <c r="B5" s="28" t="s">
        <v>42</v>
      </c>
      <c r="C5" s="28" t="s">
        <v>46</v>
      </c>
      <c r="D5" s="31">
        <v>41000</v>
      </c>
    </row>
    <row r="6" spans="1:4" x14ac:dyDescent="0.25">
      <c r="A6" s="21">
        <v>4</v>
      </c>
      <c r="B6" s="28"/>
      <c r="C6" s="28"/>
      <c r="D6" s="29"/>
    </row>
    <row r="7" spans="1:4" x14ac:dyDescent="0.25">
      <c r="A7" s="21">
        <v>5</v>
      </c>
      <c r="B7" s="30"/>
      <c r="C7" s="30"/>
      <c r="D7" s="30"/>
    </row>
    <row r="8" spans="1:4" x14ac:dyDescent="0.25">
      <c r="A8" s="21">
        <v>6</v>
      </c>
      <c r="B8" s="30"/>
      <c r="C8" s="30"/>
      <c r="D8" s="30"/>
    </row>
  </sheetData>
  <mergeCells count="1">
    <mergeCell ref="B1:D1"/>
  </mergeCells>
  <pageMargins left="0.7" right="0.7" top="0.75" bottom="0.75" header="0.3" footer="0.3"/>
  <pageSetup scale="82" orientation="landscape" verticalDpi="0" r:id="rId1"/>
  <headerFooter>
    <oddFooter>&amp;C_x000D_&amp;1#&amp;"Calibri"&amp;12&amp;K000000 Non-Confidential Business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 - READ FIRST</vt:lpstr>
      <vt:lpstr>Step 1</vt:lpstr>
      <vt:lpstr>Step 2</vt:lpstr>
      <vt:lpstr>consolidation</vt:lpstr>
      <vt:lpstr>Step 3</vt:lpstr>
      <vt:lpstr>Example</vt:lpstr>
      <vt:lpstr>Capacity Building Example</vt:lpstr>
      <vt:lpstr>Systems Change</vt:lpstr>
      <vt:lpstr>'Instructions - READ FIRST'!Print_Area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Greco, Carol (Headway Howmet)</cp:lastModifiedBy>
  <cp:lastPrinted>2011-02-02T20:44:01Z</cp:lastPrinted>
  <dcterms:created xsi:type="dcterms:W3CDTF">2010-10-21T04:36:49Z</dcterms:created>
  <dcterms:modified xsi:type="dcterms:W3CDTF">2024-06-20T18:36:36Z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d3dcba-a3f7-45c4-844e-ac84e1cf1c02_Enabled">
    <vt:lpwstr>true</vt:lpwstr>
  </property>
  <property fmtid="{D5CDD505-2E9C-101B-9397-08002B2CF9AE}" pid="3" name="MSIP_Label_d6d3dcba-a3f7-45c4-844e-ac84e1cf1c02_SetDate">
    <vt:lpwstr>2024-06-20T18:29:34Z</vt:lpwstr>
  </property>
  <property fmtid="{D5CDD505-2E9C-101B-9397-08002B2CF9AE}" pid="4" name="MSIP_Label_d6d3dcba-a3f7-45c4-844e-ac84e1cf1c02_Method">
    <vt:lpwstr>Privileged</vt:lpwstr>
  </property>
  <property fmtid="{D5CDD505-2E9C-101B-9397-08002B2CF9AE}" pid="5" name="MSIP_Label_d6d3dcba-a3f7-45c4-844e-ac84e1cf1c02_Name">
    <vt:lpwstr>Internal Use</vt:lpwstr>
  </property>
  <property fmtid="{D5CDD505-2E9C-101B-9397-08002B2CF9AE}" pid="6" name="MSIP_Label_d6d3dcba-a3f7-45c4-844e-ac84e1cf1c02_SiteId">
    <vt:lpwstr>a298528e-92f2-4dfe-bf6f-d853d12151da</vt:lpwstr>
  </property>
  <property fmtid="{D5CDD505-2E9C-101B-9397-08002B2CF9AE}" pid="7" name="MSIP_Label_d6d3dcba-a3f7-45c4-844e-ac84e1cf1c02_ActionId">
    <vt:lpwstr>ad9c9204-6bef-43fc-be57-5746c661cab5</vt:lpwstr>
  </property>
  <property fmtid="{D5CDD505-2E9C-101B-9397-08002B2CF9AE}" pid="8" name="MSIP_Label_d6d3dcba-a3f7-45c4-844e-ac84e1cf1c02_ContentBits">
    <vt:lpwstr>2</vt:lpwstr>
  </property>
</Properties>
</file>